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ropbox/Stilton Striders/Race info/No Watch Race/"/>
    </mc:Choice>
  </mc:AlternateContent>
  <xr:revisionPtr revIDLastSave="0" documentId="8_{907A2E48-C0F4-5F4D-A945-2D7E259B1CB2}" xr6:coauthVersionLast="47" xr6:coauthVersionMax="47" xr10:uidLastSave="{00000000-0000-0000-0000-000000000000}"/>
  <bookViews>
    <workbookView xWindow="0" yWindow="500" windowWidth="25600" windowHeight="14040" xr2:uid="{0DFC16A5-AC06-1449-B994-059629798D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21" i="1"/>
  <c r="D18" i="1"/>
  <c r="D17" i="1"/>
  <c r="D27" i="1"/>
  <c r="D26" i="1"/>
  <c r="D25" i="1"/>
  <c r="D30" i="1"/>
  <c r="D23" i="1"/>
  <c r="D12" i="1"/>
  <c r="D28" i="1"/>
  <c r="D19" i="1"/>
  <c r="D7" i="1"/>
  <c r="D6" i="1"/>
  <c r="D9" i="1"/>
  <c r="D5" i="1"/>
  <c r="D16" i="1"/>
  <c r="D20" i="1"/>
  <c r="D8" i="1"/>
  <c r="D10" i="1"/>
  <c r="D11" i="1"/>
  <c r="D13" i="1"/>
  <c r="D24" i="1"/>
  <c r="D22" i="1"/>
  <c r="D14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F31" i="1"/>
  <c r="F32" i="1"/>
  <c r="F33" i="1"/>
  <c r="F35" i="1"/>
  <c r="F36" i="1"/>
  <c r="F37" i="1"/>
  <c r="F39" i="1"/>
  <c r="F40" i="1"/>
  <c r="F41" i="1"/>
  <c r="F43" i="1"/>
  <c r="F44" i="1"/>
  <c r="F45" i="1"/>
  <c r="F47" i="1"/>
  <c r="F48" i="1"/>
  <c r="F49" i="1"/>
  <c r="E15" i="1"/>
  <c r="F15" i="1" s="1"/>
  <c r="E21" i="1"/>
  <c r="F21" i="1" s="1"/>
  <c r="E18" i="1"/>
  <c r="F18" i="1" s="1"/>
  <c r="E17" i="1"/>
  <c r="F17" i="1" s="1"/>
  <c r="E27" i="1"/>
  <c r="F27" i="1" s="1"/>
  <c r="E26" i="1"/>
  <c r="F26" i="1" s="1"/>
  <c r="E25" i="1"/>
  <c r="F25" i="1" s="1"/>
  <c r="E30" i="1"/>
  <c r="F30" i="1" s="1"/>
  <c r="E23" i="1"/>
  <c r="F23" i="1" s="1"/>
  <c r="E12" i="1"/>
  <c r="F12" i="1" s="1"/>
  <c r="E28" i="1"/>
  <c r="F28" i="1" s="1"/>
  <c r="E19" i="1"/>
  <c r="F19" i="1" s="1"/>
  <c r="E7" i="1"/>
  <c r="F7" i="1" s="1"/>
  <c r="E6" i="1"/>
  <c r="F6" i="1" s="1"/>
  <c r="E9" i="1"/>
  <c r="F9" i="1" s="1"/>
  <c r="E5" i="1"/>
  <c r="F5" i="1" s="1"/>
  <c r="E16" i="1"/>
  <c r="F16" i="1" s="1"/>
  <c r="E20" i="1"/>
  <c r="F20" i="1" s="1"/>
  <c r="E8" i="1"/>
  <c r="F8" i="1" s="1"/>
  <c r="E10" i="1"/>
  <c r="F10" i="1" s="1"/>
  <c r="E11" i="1"/>
  <c r="F11" i="1" s="1"/>
  <c r="E13" i="1"/>
  <c r="F13" i="1" s="1"/>
  <c r="E24" i="1"/>
  <c r="F24" i="1" s="1"/>
  <c r="E22" i="1"/>
  <c r="F22" i="1" s="1"/>
  <c r="E14" i="1"/>
  <c r="F14" i="1" s="1"/>
  <c r="E29" i="1"/>
  <c r="F29" i="1" s="1"/>
  <c r="E31" i="1"/>
  <c r="E32" i="1"/>
  <c r="E33" i="1"/>
  <c r="E34" i="1"/>
  <c r="F34" i="1" s="1"/>
  <c r="E35" i="1"/>
  <c r="E36" i="1"/>
  <c r="E37" i="1"/>
  <c r="E38" i="1"/>
  <c r="F38" i="1" s="1"/>
  <c r="E39" i="1"/>
  <c r="E40" i="1"/>
  <c r="E41" i="1"/>
  <c r="E42" i="1"/>
  <c r="F42" i="1" s="1"/>
  <c r="E43" i="1"/>
  <c r="E44" i="1"/>
  <c r="E45" i="1"/>
  <c r="E46" i="1"/>
  <c r="F46" i="1" s="1"/>
  <c r="E47" i="1"/>
  <c r="E48" i="1"/>
  <c r="E49" i="1"/>
  <c r="E50" i="1"/>
  <c r="F50" i="1" s="1"/>
  <c r="H4" i="1" l="1"/>
  <c r="H3" i="1"/>
</calcChain>
</file>

<file path=xl/sharedStrings.xml><?xml version="1.0" encoding="utf-8"?>
<sst xmlns="http://schemas.openxmlformats.org/spreadsheetml/2006/main" count="33" uniqueCount="33">
  <si>
    <t>Name</t>
  </si>
  <si>
    <t>Predicted Time</t>
  </si>
  <si>
    <t>Actual Time</t>
  </si>
  <si>
    <t>Difference</t>
  </si>
  <si>
    <t>Blank</t>
  </si>
  <si>
    <t>Over/(Under)</t>
  </si>
  <si>
    <t>No Watch Race June 21st. Hickling. 4.87 miles or 7.84km</t>
  </si>
  <si>
    <t>Mark Preston</t>
  </si>
  <si>
    <t>Suzie Skelton</t>
  </si>
  <si>
    <t>Robert Craig</t>
  </si>
  <si>
    <t>Kurt Wilson</t>
  </si>
  <si>
    <t>Paul Geeson</t>
  </si>
  <si>
    <t>Ant Ison</t>
  </si>
  <si>
    <t>Jack Tarbook</t>
  </si>
  <si>
    <t>Seb Walker</t>
  </si>
  <si>
    <t>Andy Nicholls</t>
  </si>
  <si>
    <t>Luke Knowle</t>
  </si>
  <si>
    <t>Gem Sharpe</t>
  </si>
  <si>
    <t>Emily Howett</t>
  </si>
  <si>
    <t>Michael Cook</t>
  </si>
  <si>
    <t>Katie Hill</t>
  </si>
  <si>
    <t>John Martin</t>
  </si>
  <si>
    <t>Nikola D-R</t>
  </si>
  <si>
    <t>Sarah Lawrence</t>
  </si>
  <si>
    <t>John Houghton</t>
  </si>
  <si>
    <t xml:space="preserve">Dan Kelly </t>
  </si>
  <si>
    <t>Paul Jacobs</t>
  </si>
  <si>
    <t>Dan Makenzie</t>
  </si>
  <si>
    <t>Lewis Hyde</t>
  </si>
  <si>
    <t>Andrew Wilson</t>
  </si>
  <si>
    <t>Brian Wakeling</t>
  </si>
  <si>
    <t>Jane Martin</t>
  </si>
  <si>
    <t>James Sutton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</si>
</sst>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F400]h:mm:ss\ AM/PM"/>
  </numFmts>
  <fonts count="5" x14ac:knownFonts="1"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21" fontId="1" fillId="0" borderId="0" xfId="0" applyNumberFormat="1" applyFont="1"/>
    <xf numFmtId="21" fontId="2" fillId="0" borderId="0" xfId="0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0" fontId="2" fillId="0" borderId="1" xfId="0" applyFont="1" applyBorder="1"/>
    <xf numFmtId="21" fontId="2" fillId="0" borderId="1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8AE6-784A-A64B-B74F-E55764FD945E}">
  <dimension ref="A1:I156"/>
  <sheetViews>
    <sheetView tabSelected="1" zoomScale="85" zoomScaleNormal="85" workbookViewId="0">
      <pane ySplit="2" topLeftCell="A3" activePane="bottomLeft" state="frozen"/>
      <selection pane="bottomLeft" activeCell="G15" sqref="G15"/>
    </sheetView>
  </sheetViews>
  <sheetFormatPr baseColWidth="10" defaultColWidth="10.83203125" defaultRowHeight="20" x14ac:dyDescent="0.2"/>
  <cols>
    <col min="1" max="1" width="31.33203125" style="2" customWidth="1"/>
    <col min="2" max="2" width="33.1640625" style="7" customWidth="1"/>
    <col min="3" max="3" width="19.33203125" style="7" customWidth="1"/>
    <col min="4" max="4" width="17.33203125" style="5" hidden="1" customWidth="1"/>
    <col min="5" max="5" width="8.33203125" style="5" hidden="1" customWidth="1"/>
    <col min="6" max="6" width="21.6640625" style="6" customWidth="1"/>
    <col min="7" max="7" width="10.83203125" style="2"/>
    <col min="8" max="8" width="20.83203125" style="2" customWidth="1"/>
    <col min="9" max="16384" width="10.83203125" style="2"/>
  </cols>
  <sheetData>
    <row r="1" spans="1:9" s="1" customFormat="1" x14ac:dyDescent="0.2">
      <c r="A1" s="1" t="s">
        <v>6</v>
      </c>
      <c r="B1" s="16"/>
      <c r="C1" s="16"/>
      <c r="D1" s="17"/>
      <c r="E1" s="17"/>
      <c r="F1" s="18"/>
    </row>
    <row r="2" spans="1:9" s="1" customFormat="1" x14ac:dyDescent="0.2">
      <c r="A2" s="8" t="s">
        <v>0</v>
      </c>
      <c r="B2" s="9" t="s">
        <v>1</v>
      </c>
      <c r="C2" s="9" t="s">
        <v>2</v>
      </c>
      <c r="D2" s="10" t="s">
        <v>5</v>
      </c>
      <c r="E2" s="10" t="s">
        <v>4</v>
      </c>
      <c r="F2" s="9" t="s">
        <v>3</v>
      </c>
      <c r="H2" s="3"/>
    </row>
    <row r="3" spans="1:9" x14ac:dyDescent="0.2">
      <c r="A3" s="11"/>
      <c r="B3" s="12"/>
      <c r="C3" s="12"/>
      <c r="D3" s="13"/>
      <c r="E3" s="13"/>
      <c r="F3" s="12"/>
      <c r="H3" s="1">
        <f>SUMIF($D$3:$D$50,"&lt;0",E3:E50)</f>
        <v>17</v>
      </c>
      <c r="I3" s="1"/>
    </row>
    <row r="4" spans="1:9" x14ac:dyDescent="0.2">
      <c r="A4" s="11"/>
      <c r="B4" s="12"/>
      <c r="C4" s="12"/>
      <c r="D4" s="13"/>
      <c r="E4" s="13"/>
      <c r="F4" s="12"/>
      <c r="H4" s="1">
        <f>SUMIF($D$3:$D$50,"&gt;0",E3:E50)</f>
        <v>9</v>
      </c>
      <c r="I4" s="1"/>
    </row>
    <row r="5" spans="1:9" x14ac:dyDescent="0.2">
      <c r="A5" s="11" t="s">
        <v>28</v>
      </c>
      <c r="B5" s="12">
        <v>2.9861111111111113E-2</v>
      </c>
      <c r="C5" s="12">
        <v>2.990740740740741E-2</v>
      </c>
      <c r="D5" s="13">
        <f>IF(B5&lt;&gt;"",IF(C5&gt;B5,1,-1),"")</f>
        <v>1</v>
      </c>
      <c r="E5" s="13">
        <f>IF(B5&lt;&gt;"",1,0)</f>
        <v>1</v>
      </c>
      <c r="F5" s="12">
        <f>IF(E5=0,"",IF(C5-B5&lt;0,B5-C5,C5-B5))</f>
        <v>4.6296296296297751E-5</v>
      </c>
    </row>
    <row r="6" spans="1:9" x14ac:dyDescent="0.2">
      <c r="A6" s="11" t="s">
        <v>18</v>
      </c>
      <c r="B6" s="12">
        <v>2.8761574074074075E-2</v>
      </c>
      <c r="C6" s="12">
        <v>2.8622685185185185E-2</v>
      </c>
      <c r="D6" s="13">
        <f>IF(B6&lt;&gt;"",IF(C6&gt;B6,1,-1),"")</f>
        <v>-1</v>
      </c>
      <c r="E6" s="13">
        <f>IF(B6&lt;&gt;"",1,0)</f>
        <v>1</v>
      </c>
      <c r="F6" s="12">
        <f>IF(E6=0,"",IF(C6-B6&lt;0,B6-C6,C6-B6))</f>
        <v>1.3888888888888978E-4</v>
      </c>
    </row>
    <row r="7" spans="1:9" x14ac:dyDescent="0.2">
      <c r="A7" s="11" t="s">
        <v>17</v>
      </c>
      <c r="B7" s="12">
        <v>2.8634259259259262E-2</v>
      </c>
      <c r="C7" s="12">
        <v>2.8356481481481483E-2</v>
      </c>
      <c r="D7" s="13">
        <f>IF(B7&lt;&gt;"",IF(C7&gt;B7,1,-1),"")</f>
        <v>-1</v>
      </c>
      <c r="E7" s="13">
        <f>IF(B7&lt;&gt;"",1,0)</f>
        <v>1</v>
      </c>
      <c r="F7" s="12">
        <f>IF(E7=0,"",IF(C7-B7&lt;0,B7-C7,C7-B7))</f>
        <v>2.7777777777777957E-4</v>
      </c>
    </row>
    <row r="8" spans="1:9" x14ac:dyDescent="0.2">
      <c r="A8" s="11" t="s">
        <v>8</v>
      </c>
      <c r="B8" s="12">
        <v>3.246527777777778E-2</v>
      </c>
      <c r="C8" s="12">
        <v>3.2071759259259258E-2</v>
      </c>
      <c r="D8" s="13">
        <f>IF(B8&lt;&gt;"",IF(C8&gt;B8,1,-1),"")</f>
        <v>-1</v>
      </c>
      <c r="E8" s="13">
        <f>IF(B8&lt;&gt;"",1,0)</f>
        <v>1</v>
      </c>
      <c r="F8" s="12">
        <f>IF(E8=0,"",IF(C8-B8&lt;0,B8-C8,C8-B8))</f>
        <v>3.9351851851852221E-4</v>
      </c>
    </row>
    <row r="9" spans="1:9" x14ac:dyDescent="0.2">
      <c r="A9" s="11" t="s">
        <v>19</v>
      </c>
      <c r="B9" s="12">
        <v>2.9166666666666664E-2</v>
      </c>
      <c r="C9" s="12">
        <v>2.8761574074074075E-2</v>
      </c>
      <c r="D9" s="13">
        <f>IF(B9&lt;&gt;"",IF(C9&gt;B9,1,-1),"")</f>
        <v>-1</v>
      </c>
      <c r="E9" s="13">
        <f>IF(B9&lt;&gt;"",1,0)</f>
        <v>1</v>
      </c>
      <c r="F9" s="12">
        <f>IF(E9=0,"",IF(C9-B9&lt;0,B9-C9,C9-B9))</f>
        <v>4.0509259259258884E-4</v>
      </c>
    </row>
    <row r="10" spans="1:9" x14ac:dyDescent="0.2">
      <c r="A10" s="11" t="s">
        <v>21</v>
      </c>
      <c r="B10" s="12">
        <v>3.1759259259259258E-2</v>
      </c>
      <c r="C10" s="12">
        <v>3.2233796296296295E-2</v>
      </c>
      <c r="D10" s="13">
        <f>IF(B10&lt;&gt;"",IF(C10&gt;B10,1,-1),"")</f>
        <v>1</v>
      </c>
      <c r="E10" s="13">
        <f>IF(B10&lt;&gt;"",1,0)</f>
        <v>1</v>
      </c>
      <c r="F10" s="12">
        <f>IF(E10=0,"",IF(C10-B10&lt;0,B10-C10,C10-B10))</f>
        <v>4.745370370370372E-4</v>
      </c>
    </row>
    <row r="11" spans="1:9" x14ac:dyDescent="0.2">
      <c r="A11" s="11" t="s">
        <v>31</v>
      </c>
      <c r="B11" s="12">
        <v>3.1770833333333331E-2</v>
      </c>
      <c r="C11" s="12">
        <v>3.229166666666667E-2</v>
      </c>
      <c r="D11" s="13">
        <f>IF(B11&lt;&gt;"",IF(C11&gt;B11,1,-1),"")</f>
        <v>1</v>
      </c>
      <c r="E11" s="13">
        <f>IF(B11&lt;&gt;"",1,0)</f>
        <v>1</v>
      </c>
      <c r="F11" s="12">
        <f>IF(E11=0,"",IF(C11-B11&lt;0,B11-C11,C11-B11))</f>
        <v>5.2083333333333842E-4</v>
      </c>
    </row>
    <row r="12" spans="1:9" x14ac:dyDescent="0.2">
      <c r="A12" s="11" t="s">
        <v>14</v>
      </c>
      <c r="B12" s="12">
        <v>2.7766203703703706E-2</v>
      </c>
      <c r="C12" s="12">
        <v>2.7199074074074073E-2</v>
      </c>
      <c r="D12" s="13">
        <f>IF(B12&lt;&gt;"",IF(C12&gt;B12,1,-1),"")</f>
        <v>-1</v>
      </c>
      <c r="E12" s="13">
        <f>IF(B12&lt;&gt;"",1,0)</f>
        <v>1</v>
      </c>
      <c r="F12" s="12">
        <f>IF(E12=0,"",IF(C12-B12&lt;0,B12-C12,C12-B12))</f>
        <v>5.671296296296327E-4</v>
      </c>
    </row>
    <row r="13" spans="1:9" x14ac:dyDescent="0.2">
      <c r="A13" s="11" t="s">
        <v>29</v>
      </c>
      <c r="B13" s="12">
        <v>3.2638888888888891E-2</v>
      </c>
      <c r="C13" s="12">
        <v>3.2071759259259258E-2</v>
      </c>
      <c r="D13" s="13">
        <f>IF(B13&lt;&gt;"",IF(C13&gt;B13,1,-1),"")</f>
        <v>-1</v>
      </c>
      <c r="E13" s="13">
        <f>IF(B13&lt;&gt;"",1,0)</f>
        <v>1</v>
      </c>
      <c r="F13" s="12">
        <f>IF(E13=0,"",IF(C13-B13&lt;0,B13-C13,C13-B13))</f>
        <v>5.671296296296327E-4</v>
      </c>
    </row>
    <row r="14" spans="1:9" x14ac:dyDescent="0.2">
      <c r="A14" s="11" t="s">
        <v>23</v>
      </c>
      <c r="B14" s="12">
        <v>3.4027777777777775E-2</v>
      </c>
      <c r="C14" s="12">
        <v>3.3437500000000002E-2</v>
      </c>
      <c r="D14" s="13">
        <f>IF(B14&lt;&gt;"",IF(C14&gt;B14,1,-1),"")</f>
        <v>-1</v>
      </c>
      <c r="E14" s="13">
        <f>IF(B14&lt;&gt;"",1,0)</f>
        <v>1</v>
      </c>
      <c r="F14" s="12">
        <f>IF(E14=0,"",IF(C14-B14&lt;0,B14-C14,C14-B14))</f>
        <v>5.9027777777777291E-4</v>
      </c>
    </row>
    <row r="15" spans="1:9" x14ac:dyDescent="0.2">
      <c r="A15" s="11" t="s">
        <v>25</v>
      </c>
      <c r="B15" s="12">
        <v>2.0949074074074075E-2</v>
      </c>
      <c r="C15" s="12">
        <v>2.1539351851851851E-2</v>
      </c>
      <c r="D15" s="13">
        <f>IF(B15&lt;&gt;"",IF(C15&gt;B15,1,-1),"")</f>
        <v>1</v>
      </c>
      <c r="E15" s="13">
        <f>IF(B15&lt;&gt;"",1,0)</f>
        <v>1</v>
      </c>
      <c r="F15" s="12">
        <f>IF(E15=0,"",IF(C15-B15&lt;0,B15-C15,C15-B15))</f>
        <v>5.9027777777777637E-4</v>
      </c>
    </row>
    <row r="16" spans="1:9" x14ac:dyDescent="0.2">
      <c r="A16" s="11" t="s">
        <v>20</v>
      </c>
      <c r="B16" s="12">
        <v>3.1597222222222221E-2</v>
      </c>
      <c r="C16" s="12">
        <v>3.096064814814815E-2</v>
      </c>
      <c r="D16" s="13">
        <f>IF(B16&lt;&gt;"",IF(C16&gt;B16,1,-1),"")</f>
        <v>-1</v>
      </c>
      <c r="E16" s="13">
        <f>IF(B16&lt;&gt;"",1,0)</f>
        <v>1</v>
      </c>
      <c r="F16" s="12">
        <f>IF(E16=0,"",IF(C16-B16&lt;0,B16-C16,C16-B16))</f>
        <v>6.3657407407407066E-4</v>
      </c>
    </row>
    <row r="17" spans="1:6" x14ac:dyDescent="0.2">
      <c r="A17" s="11" t="s">
        <v>10</v>
      </c>
      <c r="B17" s="12">
        <v>2.6817129629629632E-2</v>
      </c>
      <c r="C17" s="12">
        <v>2.6168981481481477E-2</v>
      </c>
      <c r="D17" s="13">
        <f>IF(B17&lt;&gt;"",IF(C17&gt;B17,1,-1),"")</f>
        <v>-1</v>
      </c>
      <c r="E17" s="13">
        <f>IF(B17&lt;&gt;"",1,0)</f>
        <v>1</v>
      </c>
      <c r="F17" s="15">
        <f>IF(E17=0,"",IF(C17-B17&lt;0,B17-C17,C17-B17))</f>
        <v>6.4814814814815463E-4</v>
      </c>
    </row>
    <row r="18" spans="1:6" x14ac:dyDescent="0.2">
      <c r="A18" s="11" t="s">
        <v>9</v>
      </c>
      <c r="B18" s="12">
        <v>2.6388888888888889E-2</v>
      </c>
      <c r="C18" s="12">
        <v>2.5509259259259259E-2</v>
      </c>
      <c r="D18" s="13">
        <f>IF(B18&lt;&gt;"",IF(C18&gt;B18,1,-1),"")</f>
        <v>-1</v>
      </c>
      <c r="E18" s="13">
        <f>IF(B18&lt;&gt;"",1,0)</f>
        <v>1</v>
      </c>
      <c r="F18" s="12">
        <f>IF(E18=0,"",IF(C18-B18&lt;0,B18-C18,C18-B18))</f>
        <v>8.7962962962962951E-4</v>
      </c>
    </row>
    <row r="19" spans="1:6" x14ac:dyDescent="0.2">
      <c r="A19" s="11" t="s">
        <v>16</v>
      </c>
      <c r="B19" s="12">
        <v>2.7083333333333334E-2</v>
      </c>
      <c r="C19" s="12">
        <v>2.7962962962962964E-2</v>
      </c>
      <c r="D19" s="13">
        <f>IF(B19&lt;&gt;"",IF(C19&gt;B19,1,-1),"")</f>
        <v>1</v>
      </c>
      <c r="E19" s="13">
        <f>IF(B19&lt;&gt;"",1,0)</f>
        <v>1</v>
      </c>
      <c r="F19" s="12">
        <f>IF(E19=0,"",IF(C19-B19&lt;0,B19-C19,C19-B19))</f>
        <v>8.7962962962962951E-4</v>
      </c>
    </row>
    <row r="20" spans="1:6" x14ac:dyDescent="0.2">
      <c r="A20" s="11" t="s">
        <v>7</v>
      </c>
      <c r="B20" s="12">
        <v>3.0694444444444444E-2</v>
      </c>
      <c r="C20" s="12">
        <v>3.1597222222222221E-2</v>
      </c>
      <c r="D20" s="13">
        <f>IF(B20&lt;&gt;"",IF(C20&gt;B20,1,-1),"")</f>
        <v>1</v>
      </c>
      <c r="E20" s="13">
        <f>IF(B20&lt;&gt;"",1,0)</f>
        <v>1</v>
      </c>
      <c r="F20" s="12">
        <f>IF(E20=0,"",IF(C20-B20&lt;0,B20-C20,C20-B20))</f>
        <v>9.0277777777777665E-4</v>
      </c>
    </row>
    <row r="21" spans="1:6" x14ac:dyDescent="0.2">
      <c r="A21" s="11" t="s">
        <v>32</v>
      </c>
      <c r="B21" s="12">
        <v>2.4999999999999998E-2</v>
      </c>
      <c r="C21" s="12">
        <v>2.3854166666666666E-2</v>
      </c>
      <c r="D21" s="13">
        <f>IF(B21&lt;&gt;"",IF(C21&gt;B21,1,-1),"")</f>
        <v>-1</v>
      </c>
      <c r="E21" s="13">
        <f>IF(B21&lt;&gt;"",1,0)</f>
        <v>1</v>
      </c>
      <c r="F21" s="12">
        <f>IF(E21=0,"",IF(C21-B21&lt;0,B21-C21,C21-B21))</f>
        <v>1.145833333333332E-3</v>
      </c>
    </row>
    <row r="22" spans="1:6" x14ac:dyDescent="0.2">
      <c r="A22" s="11" t="s">
        <v>22</v>
      </c>
      <c r="B22" s="12">
        <v>3.4456018518518518E-2</v>
      </c>
      <c r="C22" s="12">
        <v>3.3263888888888891E-2</v>
      </c>
      <c r="D22" s="13">
        <f>IF(B22&lt;&gt;"",IF(C22&gt;B22,1,-1),"")</f>
        <v>-1</v>
      </c>
      <c r="E22" s="13">
        <f>IF(B22&lt;&gt;"",1,0)</f>
        <v>1</v>
      </c>
      <c r="F22" s="12">
        <f>IF(E22=0,"",IF(C22-B22&lt;0,B22-C22,C22-B22))</f>
        <v>1.1921296296296263E-3</v>
      </c>
    </row>
    <row r="23" spans="1:6" x14ac:dyDescent="0.2">
      <c r="A23" s="11" t="s">
        <v>27</v>
      </c>
      <c r="B23" s="12">
        <v>2.7777777777777776E-2</v>
      </c>
      <c r="C23" s="12">
        <v>2.6516203703703698E-2</v>
      </c>
      <c r="D23" s="13">
        <f>IF(B23&lt;&gt;"",IF(C23&gt;B23,1,-1),"")</f>
        <v>-1</v>
      </c>
      <c r="E23" s="13">
        <f>IF(B23&lt;&gt;"",1,0)</f>
        <v>1</v>
      </c>
      <c r="F23" s="12">
        <f>IF(E23=0,"",IF(C23-B23&lt;0,B23-C23,C23-B23))</f>
        <v>1.2615740740740782E-3</v>
      </c>
    </row>
    <row r="24" spans="1:6" x14ac:dyDescent="0.2">
      <c r="A24" s="11" t="s">
        <v>30</v>
      </c>
      <c r="B24" s="12">
        <v>3.1331018518518515E-2</v>
      </c>
      <c r="C24" s="12">
        <v>3.260416666666667E-2</v>
      </c>
      <c r="D24" s="13">
        <f>IF(B24&lt;&gt;"",IF(C24&gt;B24,1,-1),"")</f>
        <v>1</v>
      </c>
      <c r="E24" s="13">
        <f>IF(B24&lt;&gt;"",1,0)</f>
        <v>1</v>
      </c>
      <c r="F24" s="12">
        <f>IF(E24=0,"",IF(C24-B24&lt;0,B24-C24,C24-B24))</f>
        <v>1.2731481481481552E-3</v>
      </c>
    </row>
    <row r="25" spans="1:6" x14ac:dyDescent="0.2">
      <c r="A25" s="11" t="s">
        <v>12</v>
      </c>
      <c r="B25" s="12">
        <v>2.7777777777777776E-2</v>
      </c>
      <c r="C25" s="12">
        <v>2.6412037037037036E-2</v>
      </c>
      <c r="D25" s="13">
        <f>IF(B25&lt;&gt;"",IF(C25&gt;B25,1,-1),"")</f>
        <v>-1</v>
      </c>
      <c r="E25" s="13">
        <f>IF(B25&lt;&gt;"",1,0)</f>
        <v>1</v>
      </c>
      <c r="F25" s="12">
        <f>IF(E25=0,"",IF(C25-B25&lt;0,B25-C25,C25-B25))</f>
        <v>1.3657407407407403E-3</v>
      </c>
    </row>
    <row r="26" spans="1:6" x14ac:dyDescent="0.2">
      <c r="A26" s="11" t="s">
        <v>26</v>
      </c>
      <c r="B26" s="12">
        <v>2.7789351851851853E-2</v>
      </c>
      <c r="C26" s="12">
        <v>2.6365740740740742E-2</v>
      </c>
      <c r="D26" s="13">
        <f>IF(B26&lt;&gt;"",IF(C26&gt;B26,1,-1),"")</f>
        <v>-1</v>
      </c>
      <c r="E26" s="13">
        <f>IF(B26&lt;&gt;"",1,0)</f>
        <v>1</v>
      </c>
      <c r="F26" s="12">
        <f>IF(E26=0,"",IF(C26-B26&lt;0,B26-C26,C26-B26))</f>
        <v>1.4236111111111116E-3</v>
      </c>
    </row>
    <row r="27" spans="1:6" x14ac:dyDescent="0.2">
      <c r="A27" s="11" t="s">
        <v>11</v>
      </c>
      <c r="B27" s="12">
        <v>2.7696759259259258E-2</v>
      </c>
      <c r="C27" s="12">
        <v>2.6203703703703705E-2</v>
      </c>
      <c r="D27" s="13">
        <f>IF(B27&lt;&gt;"",IF(C27&gt;B27,1,-1),"")</f>
        <v>-1</v>
      </c>
      <c r="E27" s="13">
        <f>IF(B27&lt;&gt;"",1,0)</f>
        <v>1</v>
      </c>
      <c r="F27" s="12">
        <f>IF(E27=0,"",IF(C27-B27&lt;0,B27-C27,C27-B27))</f>
        <v>1.493055555555553E-3</v>
      </c>
    </row>
    <row r="28" spans="1:6" x14ac:dyDescent="0.2">
      <c r="A28" s="11" t="s">
        <v>15</v>
      </c>
      <c r="B28" s="12">
        <v>2.5347222222222219E-2</v>
      </c>
      <c r="C28" s="12">
        <v>2.7800925925925923E-2</v>
      </c>
      <c r="D28" s="13">
        <f>IF(B28&lt;&gt;"",IF(C28&gt;B28,1,-1),"")</f>
        <v>1</v>
      </c>
      <c r="E28" s="13">
        <f>IF(B28&lt;&gt;"",1,0)</f>
        <v>1</v>
      </c>
      <c r="F28" s="12">
        <f>IF(E28=0,"",IF(C28-B28&lt;0,B28-C28,C28-B28))</f>
        <v>2.4537037037037045E-3</v>
      </c>
    </row>
    <row r="29" spans="1:6" x14ac:dyDescent="0.2">
      <c r="A29" s="11" t="s">
        <v>24</v>
      </c>
      <c r="B29" s="12">
        <v>3.6111111111111115E-2</v>
      </c>
      <c r="C29" s="12">
        <v>4.0590277777777781E-2</v>
      </c>
      <c r="D29" s="13">
        <f>IF(B29&lt;&gt;"",IF(C29&gt;B29,1,-1),"")</f>
        <v>1</v>
      </c>
      <c r="E29" s="13">
        <f>IF(B29&lt;&gt;"",1,0)</f>
        <v>1</v>
      </c>
      <c r="F29" s="12">
        <f>IF(E29=0,"",IF(C29-B29&lt;0,B29-C29,C29-B29))</f>
        <v>4.479166666666666E-3</v>
      </c>
    </row>
    <row r="30" spans="1:6" x14ac:dyDescent="0.2">
      <c r="A30" s="11" t="s">
        <v>13</v>
      </c>
      <c r="B30" s="12">
        <v>3.125E-2</v>
      </c>
      <c r="C30" s="12">
        <v>2.6481481481481481E-2</v>
      </c>
      <c r="D30" s="13">
        <f>IF(B30&lt;&gt;"",IF(C30&gt;B30,1,-1),"")</f>
        <v>-1</v>
      </c>
      <c r="E30" s="13">
        <f>IF(B30&lt;&gt;"",1,0)</f>
        <v>1</v>
      </c>
      <c r="F30" s="12">
        <f>IF(E30=0,"",IF(C30-B30&lt;0,B30-C30,C30-B30))</f>
        <v>4.7685185185185192E-3</v>
      </c>
    </row>
    <row r="31" spans="1:6" x14ac:dyDescent="0.2">
      <c r="A31" s="11"/>
      <c r="B31" s="12"/>
      <c r="C31" s="12"/>
      <c r="D31" s="13" t="str">
        <f t="shared" ref="D4:D50" si="0">IF(B31&lt;&gt;"",IF(C31&gt;B31,1,-1),"")</f>
        <v/>
      </c>
      <c r="E31" s="13">
        <f t="shared" ref="E4:E50" si="1">IF(B31&lt;&gt;"",1,0)</f>
        <v>0</v>
      </c>
      <c r="F31" s="12" t="str">
        <f t="shared" ref="F4:F50" si="2">IF(E31=0,"",IF(C31-B31&lt;0,B31-C31,C31-B31))</f>
        <v/>
      </c>
    </row>
    <row r="32" spans="1:6" x14ac:dyDescent="0.2">
      <c r="A32" s="11"/>
      <c r="B32" s="12"/>
      <c r="C32" s="12"/>
      <c r="D32" s="13" t="str">
        <f t="shared" si="0"/>
        <v/>
      </c>
      <c r="E32" s="13">
        <f t="shared" si="1"/>
        <v>0</v>
      </c>
      <c r="F32" s="12" t="str">
        <f t="shared" si="2"/>
        <v/>
      </c>
    </row>
    <row r="33" spans="1:6" x14ac:dyDescent="0.2">
      <c r="A33" s="11"/>
      <c r="B33" s="12"/>
      <c r="C33" s="12"/>
      <c r="D33" s="13" t="str">
        <f t="shared" si="0"/>
        <v/>
      </c>
      <c r="E33" s="13">
        <f t="shared" si="1"/>
        <v>0</v>
      </c>
      <c r="F33" s="12" t="str">
        <f t="shared" si="2"/>
        <v/>
      </c>
    </row>
    <row r="34" spans="1:6" x14ac:dyDescent="0.2">
      <c r="A34" s="11"/>
      <c r="B34" s="12"/>
      <c r="C34" s="12"/>
      <c r="D34" s="13" t="str">
        <f t="shared" si="0"/>
        <v/>
      </c>
      <c r="E34" s="13">
        <f t="shared" si="1"/>
        <v>0</v>
      </c>
      <c r="F34" s="12" t="str">
        <f t="shared" si="2"/>
        <v/>
      </c>
    </row>
    <row r="35" spans="1:6" x14ac:dyDescent="0.2">
      <c r="A35" s="11"/>
      <c r="B35" s="12"/>
      <c r="C35" s="12"/>
      <c r="D35" s="13" t="str">
        <f t="shared" si="0"/>
        <v/>
      </c>
      <c r="E35" s="13">
        <f t="shared" si="1"/>
        <v>0</v>
      </c>
      <c r="F35" s="12" t="str">
        <f t="shared" si="2"/>
        <v/>
      </c>
    </row>
    <row r="36" spans="1:6" x14ac:dyDescent="0.2">
      <c r="A36" s="11"/>
      <c r="B36" s="12"/>
      <c r="C36" s="12"/>
      <c r="D36" s="13" t="str">
        <f t="shared" si="0"/>
        <v/>
      </c>
      <c r="E36" s="13">
        <f t="shared" si="1"/>
        <v>0</v>
      </c>
      <c r="F36" s="12" t="str">
        <f t="shared" si="2"/>
        <v/>
      </c>
    </row>
    <row r="37" spans="1:6" x14ac:dyDescent="0.2">
      <c r="A37" s="11"/>
      <c r="B37" s="12"/>
      <c r="C37" s="12"/>
      <c r="D37" s="13" t="str">
        <f t="shared" si="0"/>
        <v/>
      </c>
      <c r="E37" s="13">
        <f t="shared" si="1"/>
        <v>0</v>
      </c>
      <c r="F37" s="12" t="str">
        <f t="shared" si="2"/>
        <v/>
      </c>
    </row>
    <row r="38" spans="1:6" x14ac:dyDescent="0.2">
      <c r="A38" s="11"/>
      <c r="B38" s="12"/>
      <c r="C38" s="12"/>
      <c r="D38" s="13" t="str">
        <f t="shared" si="0"/>
        <v/>
      </c>
      <c r="E38" s="13">
        <f t="shared" si="1"/>
        <v>0</v>
      </c>
      <c r="F38" s="12" t="str">
        <f t="shared" si="2"/>
        <v/>
      </c>
    </row>
    <row r="39" spans="1:6" x14ac:dyDescent="0.2">
      <c r="A39" s="11"/>
      <c r="B39" s="12"/>
      <c r="C39" s="12"/>
      <c r="D39" s="13" t="str">
        <f t="shared" si="0"/>
        <v/>
      </c>
      <c r="E39" s="13">
        <f t="shared" si="1"/>
        <v>0</v>
      </c>
      <c r="F39" s="12" t="str">
        <f t="shared" si="2"/>
        <v/>
      </c>
    </row>
    <row r="40" spans="1:6" x14ac:dyDescent="0.2">
      <c r="A40" s="11"/>
      <c r="B40" s="12"/>
      <c r="C40" s="12"/>
      <c r="D40" s="13" t="str">
        <f t="shared" si="0"/>
        <v/>
      </c>
      <c r="E40" s="13">
        <f t="shared" si="1"/>
        <v>0</v>
      </c>
      <c r="F40" s="12" t="str">
        <f t="shared" si="2"/>
        <v/>
      </c>
    </row>
    <row r="41" spans="1:6" x14ac:dyDescent="0.2">
      <c r="A41" s="11"/>
      <c r="B41" s="12"/>
      <c r="C41" s="12"/>
      <c r="D41" s="13" t="str">
        <f t="shared" si="0"/>
        <v/>
      </c>
      <c r="E41" s="13">
        <f t="shared" si="1"/>
        <v>0</v>
      </c>
      <c r="F41" s="12" t="str">
        <f t="shared" si="2"/>
        <v/>
      </c>
    </row>
    <row r="42" spans="1:6" x14ac:dyDescent="0.2">
      <c r="A42" s="11"/>
      <c r="B42" s="12"/>
      <c r="C42" s="12"/>
      <c r="D42" s="13" t="str">
        <f t="shared" si="0"/>
        <v/>
      </c>
      <c r="E42" s="13">
        <f t="shared" si="1"/>
        <v>0</v>
      </c>
      <c r="F42" s="12" t="str">
        <f t="shared" si="2"/>
        <v/>
      </c>
    </row>
    <row r="43" spans="1:6" x14ac:dyDescent="0.2">
      <c r="A43" s="11"/>
      <c r="B43" s="12"/>
      <c r="C43" s="12"/>
      <c r="D43" s="13" t="str">
        <f t="shared" si="0"/>
        <v/>
      </c>
      <c r="E43" s="13">
        <f t="shared" si="1"/>
        <v>0</v>
      </c>
      <c r="F43" s="12" t="str">
        <f t="shared" si="2"/>
        <v/>
      </c>
    </row>
    <row r="44" spans="1:6" x14ac:dyDescent="0.2">
      <c r="A44" s="11"/>
      <c r="B44" s="12"/>
      <c r="C44" s="12"/>
      <c r="D44" s="13" t="str">
        <f t="shared" si="0"/>
        <v/>
      </c>
      <c r="E44" s="13">
        <f t="shared" si="1"/>
        <v>0</v>
      </c>
      <c r="F44" s="12" t="str">
        <f t="shared" si="2"/>
        <v/>
      </c>
    </row>
    <row r="45" spans="1:6" x14ac:dyDescent="0.2">
      <c r="A45" s="11"/>
      <c r="B45" s="12"/>
      <c r="C45" s="12"/>
      <c r="D45" s="13" t="str">
        <f t="shared" si="0"/>
        <v/>
      </c>
      <c r="E45" s="13">
        <f t="shared" si="1"/>
        <v>0</v>
      </c>
      <c r="F45" s="12" t="str">
        <f t="shared" si="2"/>
        <v/>
      </c>
    </row>
    <row r="46" spans="1:6" x14ac:dyDescent="0.2">
      <c r="A46" s="11"/>
      <c r="B46" s="12"/>
      <c r="C46" s="12"/>
      <c r="D46" s="13" t="str">
        <f t="shared" si="0"/>
        <v/>
      </c>
      <c r="E46" s="13">
        <f t="shared" si="1"/>
        <v>0</v>
      </c>
      <c r="F46" s="12" t="str">
        <f t="shared" si="2"/>
        <v/>
      </c>
    </row>
    <row r="47" spans="1:6" x14ac:dyDescent="0.2">
      <c r="A47" s="11"/>
      <c r="B47" s="12"/>
      <c r="C47" s="12"/>
      <c r="D47" s="13" t="str">
        <f t="shared" si="0"/>
        <v/>
      </c>
      <c r="E47" s="13">
        <f t="shared" si="1"/>
        <v>0</v>
      </c>
      <c r="F47" s="12" t="str">
        <f t="shared" si="2"/>
        <v/>
      </c>
    </row>
    <row r="48" spans="1:6" x14ac:dyDescent="0.2">
      <c r="A48" s="11"/>
      <c r="B48" s="12"/>
      <c r="C48" s="12"/>
      <c r="D48" s="13" t="str">
        <f t="shared" si="0"/>
        <v/>
      </c>
      <c r="E48" s="13">
        <f t="shared" si="1"/>
        <v>0</v>
      </c>
      <c r="F48" s="12" t="str">
        <f t="shared" si="2"/>
        <v/>
      </c>
    </row>
    <row r="49" spans="1:6" x14ac:dyDescent="0.2">
      <c r="A49" s="11"/>
      <c r="B49" s="12"/>
      <c r="C49" s="12"/>
      <c r="D49" s="13" t="str">
        <f t="shared" si="0"/>
        <v/>
      </c>
      <c r="E49" s="13">
        <f t="shared" si="1"/>
        <v>0</v>
      </c>
      <c r="F49" s="12" t="str">
        <f t="shared" si="2"/>
        <v/>
      </c>
    </row>
    <row r="50" spans="1:6" x14ac:dyDescent="0.2">
      <c r="A50" s="11"/>
      <c r="B50" s="12"/>
      <c r="C50" s="12"/>
      <c r="D50" s="13" t="str">
        <f t="shared" si="0"/>
        <v/>
      </c>
      <c r="E50" s="13">
        <f t="shared" si="1"/>
        <v>0</v>
      </c>
      <c r="F50" s="12" t="str">
        <f t="shared" si="2"/>
        <v/>
      </c>
    </row>
    <row r="51" spans="1:6" x14ac:dyDescent="0.2">
      <c r="A51" s="11"/>
      <c r="B51" s="12"/>
      <c r="C51" s="12"/>
      <c r="D51" s="13"/>
      <c r="E51" s="13"/>
      <c r="F51" s="14"/>
    </row>
    <row r="52" spans="1:6" x14ac:dyDescent="0.2">
      <c r="B52" s="4"/>
      <c r="C52" s="4"/>
    </row>
    <row r="53" spans="1:6" x14ac:dyDescent="0.2">
      <c r="B53" s="4"/>
      <c r="C53" s="4"/>
    </row>
    <row r="54" spans="1:6" x14ac:dyDescent="0.2">
      <c r="B54" s="4"/>
      <c r="C54" s="4"/>
    </row>
    <row r="55" spans="1:6" x14ac:dyDescent="0.2">
      <c r="B55" s="4"/>
      <c r="C55" s="4"/>
    </row>
    <row r="56" spans="1:6" x14ac:dyDescent="0.2">
      <c r="B56" s="4"/>
      <c r="C56" s="4"/>
    </row>
    <row r="57" spans="1:6" x14ac:dyDescent="0.2">
      <c r="B57" s="4"/>
      <c r="C57" s="4"/>
    </row>
    <row r="58" spans="1:6" x14ac:dyDescent="0.2">
      <c r="B58" s="4"/>
      <c r="C58" s="4"/>
    </row>
    <row r="59" spans="1:6" x14ac:dyDescent="0.2">
      <c r="B59" s="4"/>
      <c r="C59" s="4"/>
    </row>
    <row r="60" spans="1:6" x14ac:dyDescent="0.2">
      <c r="B60" s="4"/>
      <c r="C60" s="4"/>
    </row>
    <row r="61" spans="1:6" x14ac:dyDescent="0.2">
      <c r="B61" s="4"/>
      <c r="C61" s="4"/>
    </row>
    <row r="62" spans="1:6" x14ac:dyDescent="0.2">
      <c r="B62" s="4"/>
      <c r="C62" s="4"/>
    </row>
    <row r="63" spans="1:6" x14ac:dyDescent="0.2">
      <c r="B63" s="4"/>
      <c r="C63" s="4"/>
    </row>
    <row r="64" spans="1:6" x14ac:dyDescent="0.2">
      <c r="B64" s="4"/>
      <c r="C64" s="4"/>
    </row>
    <row r="65" spans="2:3" x14ac:dyDescent="0.2">
      <c r="B65" s="4"/>
      <c r="C65" s="4"/>
    </row>
    <row r="66" spans="2:3" x14ac:dyDescent="0.2">
      <c r="B66" s="4"/>
      <c r="C66" s="4"/>
    </row>
    <row r="67" spans="2:3" x14ac:dyDescent="0.2">
      <c r="B67" s="4"/>
      <c r="C67" s="4"/>
    </row>
    <row r="68" spans="2:3" x14ac:dyDescent="0.2">
      <c r="B68" s="4"/>
      <c r="C68" s="4"/>
    </row>
    <row r="69" spans="2:3" x14ac:dyDescent="0.2">
      <c r="B69" s="4"/>
      <c r="C69" s="4"/>
    </row>
    <row r="70" spans="2:3" x14ac:dyDescent="0.2">
      <c r="B70" s="4"/>
      <c r="C70" s="4"/>
    </row>
    <row r="71" spans="2:3" x14ac:dyDescent="0.2">
      <c r="B71" s="4"/>
      <c r="C71" s="4"/>
    </row>
    <row r="72" spans="2:3" x14ac:dyDescent="0.2">
      <c r="B72" s="4"/>
      <c r="C72" s="4"/>
    </row>
    <row r="73" spans="2:3" x14ac:dyDescent="0.2">
      <c r="B73" s="4"/>
      <c r="C73" s="4"/>
    </row>
    <row r="74" spans="2:3" x14ac:dyDescent="0.2">
      <c r="B74" s="4"/>
      <c r="C74" s="4"/>
    </row>
    <row r="75" spans="2:3" x14ac:dyDescent="0.2">
      <c r="B75" s="4"/>
      <c r="C75" s="4"/>
    </row>
    <row r="76" spans="2:3" x14ac:dyDescent="0.2">
      <c r="B76" s="4"/>
      <c r="C76" s="4"/>
    </row>
    <row r="77" spans="2:3" x14ac:dyDescent="0.2">
      <c r="B77" s="4"/>
      <c r="C77" s="4"/>
    </row>
    <row r="78" spans="2:3" x14ac:dyDescent="0.2">
      <c r="B78" s="4"/>
      <c r="C78" s="4"/>
    </row>
    <row r="79" spans="2:3" x14ac:dyDescent="0.2">
      <c r="B79" s="4"/>
      <c r="C79" s="4"/>
    </row>
    <row r="80" spans="2:3" x14ac:dyDescent="0.2">
      <c r="B80" s="4"/>
      <c r="C80" s="4"/>
    </row>
    <row r="81" spans="2:3" x14ac:dyDescent="0.2">
      <c r="B81" s="4"/>
      <c r="C81" s="4"/>
    </row>
    <row r="82" spans="2:3" x14ac:dyDescent="0.2">
      <c r="B82" s="4"/>
      <c r="C82" s="4"/>
    </row>
    <row r="83" spans="2:3" x14ac:dyDescent="0.2">
      <c r="B83" s="4"/>
      <c r="C83" s="4"/>
    </row>
    <row r="84" spans="2:3" x14ac:dyDescent="0.2">
      <c r="B84" s="4"/>
      <c r="C84" s="4"/>
    </row>
    <row r="85" spans="2:3" x14ac:dyDescent="0.2">
      <c r="B85" s="4"/>
      <c r="C85" s="4"/>
    </row>
    <row r="86" spans="2:3" x14ac:dyDescent="0.2">
      <c r="B86" s="4"/>
      <c r="C86" s="4"/>
    </row>
    <row r="87" spans="2:3" x14ac:dyDescent="0.2">
      <c r="B87" s="4"/>
      <c r="C87" s="4"/>
    </row>
    <row r="88" spans="2:3" x14ac:dyDescent="0.2">
      <c r="B88" s="4"/>
      <c r="C88" s="4"/>
    </row>
    <row r="89" spans="2:3" x14ac:dyDescent="0.2">
      <c r="B89" s="4"/>
      <c r="C89" s="4"/>
    </row>
    <row r="90" spans="2:3" x14ac:dyDescent="0.2">
      <c r="B90" s="4"/>
      <c r="C90" s="4"/>
    </row>
    <row r="91" spans="2:3" x14ac:dyDescent="0.2">
      <c r="B91" s="4"/>
      <c r="C91" s="4"/>
    </row>
    <row r="92" spans="2:3" x14ac:dyDescent="0.2">
      <c r="B92" s="4"/>
      <c r="C92" s="4"/>
    </row>
    <row r="93" spans="2:3" x14ac:dyDescent="0.2">
      <c r="B93" s="4"/>
      <c r="C93" s="4"/>
    </row>
    <row r="94" spans="2:3" x14ac:dyDescent="0.2">
      <c r="B94" s="4"/>
      <c r="C94" s="4"/>
    </row>
    <row r="95" spans="2:3" x14ac:dyDescent="0.2">
      <c r="B95" s="4"/>
      <c r="C95" s="4"/>
    </row>
    <row r="96" spans="2:3" x14ac:dyDescent="0.2">
      <c r="B96" s="4"/>
      <c r="C96" s="4"/>
    </row>
    <row r="97" spans="2:3" x14ac:dyDescent="0.2">
      <c r="B97" s="4"/>
      <c r="C97" s="4"/>
    </row>
    <row r="98" spans="2:3" x14ac:dyDescent="0.2">
      <c r="B98" s="4"/>
      <c r="C98" s="4"/>
    </row>
    <row r="99" spans="2:3" x14ac:dyDescent="0.2">
      <c r="B99" s="4"/>
      <c r="C99" s="4"/>
    </row>
    <row r="100" spans="2:3" x14ac:dyDescent="0.2">
      <c r="B100" s="4"/>
      <c r="C100" s="4"/>
    </row>
    <row r="101" spans="2:3" x14ac:dyDescent="0.2">
      <c r="B101" s="4"/>
      <c r="C101" s="4"/>
    </row>
    <row r="102" spans="2:3" x14ac:dyDescent="0.2">
      <c r="B102" s="4"/>
      <c r="C102" s="4"/>
    </row>
    <row r="103" spans="2:3" x14ac:dyDescent="0.2">
      <c r="B103" s="4"/>
      <c r="C103" s="4"/>
    </row>
    <row r="104" spans="2:3" x14ac:dyDescent="0.2">
      <c r="B104" s="4"/>
      <c r="C104" s="4"/>
    </row>
    <row r="105" spans="2:3" x14ac:dyDescent="0.2">
      <c r="B105" s="4"/>
      <c r="C105" s="4"/>
    </row>
    <row r="106" spans="2:3" x14ac:dyDescent="0.2">
      <c r="B106" s="4"/>
      <c r="C106" s="4"/>
    </row>
    <row r="107" spans="2:3" x14ac:dyDescent="0.2">
      <c r="B107" s="4"/>
      <c r="C107" s="4"/>
    </row>
    <row r="108" spans="2:3" x14ac:dyDescent="0.2">
      <c r="B108" s="4"/>
      <c r="C108" s="4"/>
    </row>
    <row r="109" spans="2:3" x14ac:dyDescent="0.2">
      <c r="B109" s="4"/>
      <c r="C109" s="4"/>
    </row>
    <row r="110" spans="2:3" x14ac:dyDescent="0.2">
      <c r="B110" s="4"/>
      <c r="C110" s="4"/>
    </row>
    <row r="111" spans="2:3" x14ac:dyDescent="0.2">
      <c r="B111" s="4"/>
      <c r="C111" s="4"/>
    </row>
    <row r="112" spans="2:3" x14ac:dyDescent="0.2">
      <c r="B112" s="4"/>
      <c r="C112" s="4"/>
    </row>
    <row r="113" spans="2:3" x14ac:dyDescent="0.2">
      <c r="B113" s="4"/>
      <c r="C113" s="4"/>
    </row>
    <row r="114" spans="2:3" x14ac:dyDescent="0.2">
      <c r="B114" s="4"/>
      <c r="C114" s="4"/>
    </row>
    <row r="115" spans="2:3" x14ac:dyDescent="0.2">
      <c r="B115" s="4"/>
      <c r="C115" s="4"/>
    </row>
    <row r="116" spans="2:3" x14ac:dyDescent="0.2">
      <c r="B116" s="4"/>
      <c r="C116" s="4"/>
    </row>
    <row r="117" spans="2:3" x14ac:dyDescent="0.2">
      <c r="B117" s="4"/>
      <c r="C117" s="4"/>
    </row>
    <row r="118" spans="2:3" x14ac:dyDescent="0.2">
      <c r="B118" s="4"/>
      <c r="C118" s="4"/>
    </row>
    <row r="119" spans="2:3" x14ac:dyDescent="0.2">
      <c r="B119" s="4"/>
      <c r="C119" s="4"/>
    </row>
    <row r="120" spans="2:3" x14ac:dyDescent="0.2">
      <c r="B120" s="4"/>
      <c r="C120" s="4"/>
    </row>
    <row r="121" spans="2:3" x14ac:dyDescent="0.2">
      <c r="B121" s="4"/>
      <c r="C121" s="4"/>
    </row>
    <row r="122" spans="2:3" x14ac:dyDescent="0.2">
      <c r="B122" s="4"/>
      <c r="C122" s="4"/>
    </row>
    <row r="123" spans="2:3" x14ac:dyDescent="0.2">
      <c r="B123" s="4"/>
      <c r="C123" s="4"/>
    </row>
    <row r="124" spans="2:3" x14ac:dyDescent="0.2">
      <c r="B124" s="4"/>
      <c r="C124" s="4"/>
    </row>
    <row r="125" spans="2:3" x14ac:dyDescent="0.2">
      <c r="B125" s="4"/>
      <c r="C125" s="4"/>
    </row>
    <row r="126" spans="2:3" x14ac:dyDescent="0.2">
      <c r="B126" s="4"/>
      <c r="C126" s="4"/>
    </row>
    <row r="127" spans="2:3" x14ac:dyDescent="0.2">
      <c r="B127" s="4"/>
      <c r="C127" s="4"/>
    </row>
    <row r="128" spans="2:3" x14ac:dyDescent="0.2">
      <c r="B128" s="4"/>
      <c r="C128" s="4"/>
    </row>
    <row r="129" spans="2:3" x14ac:dyDescent="0.2">
      <c r="B129" s="4"/>
      <c r="C129" s="4"/>
    </row>
    <row r="130" spans="2:3" x14ac:dyDescent="0.2">
      <c r="B130" s="4"/>
      <c r="C130" s="4"/>
    </row>
    <row r="131" spans="2:3" x14ac:dyDescent="0.2">
      <c r="B131" s="4"/>
      <c r="C131" s="4"/>
    </row>
    <row r="132" spans="2:3" x14ac:dyDescent="0.2">
      <c r="B132" s="4"/>
      <c r="C132" s="4"/>
    </row>
    <row r="133" spans="2:3" x14ac:dyDescent="0.2">
      <c r="B133" s="4"/>
      <c r="C133" s="4"/>
    </row>
    <row r="134" spans="2:3" x14ac:dyDescent="0.2">
      <c r="B134" s="4"/>
      <c r="C134" s="4"/>
    </row>
    <row r="135" spans="2:3" x14ac:dyDescent="0.2">
      <c r="B135" s="4"/>
      <c r="C135" s="4"/>
    </row>
    <row r="136" spans="2:3" x14ac:dyDescent="0.2">
      <c r="B136" s="4"/>
      <c r="C136" s="4"/>
    </row>
    <row r="137" spans="2:3" x14ac:dyDescent="0.2">
      <c r="B137" s="4"/>
      <c r="C137" s="4"/>
    </row>
    <row r="138" spans="2:3" x14ac:dyDescent="0.2">
      <c r="B138" s="4"/>
      <c r="C138" s="4"/>
    </row>
    <row r="139" spans="2:3" x14ac:dyDescent="0.2">
      <c r="B139" s="4"/>
      <c r="C139" s="4"/>
    </row>
    <row r="140" spans="2:3" x14ac:dyDescent="0.2">
      <c r="B140" s="4"/>
      <c r="C140" s="4"/>
    </row>
    <row r="141" spans="2:3" x14ac:dyDescent="0.2">
      <c r="B141" s="4"/>
      <c r="C141" s="4"/>
    </row>
    <row r="142" spans="2:3" x14ac:dyDescent="0.2">
      <c r="B142" s="4"/>
      <c r="C142" s="4"/>
    </row>
    <row r="143" spans="2:3" x14ac:dyDescent="0.2">
      <c r="B143" s="4"/>
      <c r="C143" s="4"/>
    </row>
    <row r="144" spans="2:3" x14ac:dyDescent="0.2">
      <c r="B144" s="4"/>
      <c r="C144" s="4"/>
    </row>
    <row r="145" spans="2:3" x14ac:dyDescent="0.2">
      <c r="B145" s="4"/>
      <c r="C145" s="4"/>
    </row>
    <row r="146" spans="2:3" x14ac:dyDescent="0.2">
      <c r="B146" s="4"/>
      <c r="C146" s="4"/>
    </row>
    <row r="147" spans="2:3" x14ac:dyDescent="0.2">
      <c r="B147" s="4"/>
      <c r="C147" s="4"/>
    </row>
    <row r="148" spans="2:3" x14ac:dyDescent="0.2">
      <c r="B148" s="4"/>
      <c r="C148" s="4"/>
    </row>
    <row r="149" spans="2:3" x14ac:dyDescent="0.2">
      <c r="B149" s="4"/>
      <c r="C149" s="4"/>
    </row>
    <row r="150" spans="2:3" x14ac:dyDescent="0.2">
      <c r="B150" s="4"/>
      <c r="C150" s="4"/>
    </row>
    <row r="151" spans="2:3" x14ac:dyDescent="0.2">
      <c r="B151" s="4"/>
      <c r="C151" s="4"/>
    </row>
    <row r="152" spans="2:3" x14ac:dyDescent="0.2">
      <c r="B152" s="4"/>
      <c r="C152" s="4"/>
    </row>
    <row r="153" spans="2:3" x14ac:dyDescent="0.2">
      <c r="B153" s="4"/>
      <c r="C153" s="4"/>
    </row>
    <row r="154" spans="2:3" x14ac:dyDescent="0.2">
      <c r="B154" s="4"/>
      <c r="C154" s="4"/>
    </row>
    <row r="155" spans="2:3" x14ac:dyDescent="0.2">
      <c r="B155" s="4"/>
      <c r="C155" s="4"/>
    </row>
    <row r="156" spans="2:3" x14ac:dyDescent="0.2">
      <c r="B156" s="4"/>
      <c r="C156" s="4"/>
    </row>
  </sheetData>
  <sortState xmlns:xlrd2="http://schemas.microsoft.com/office/spreadsheetml/2017/richdata2" ref="A5:F30">
    <sortCondition ref="F5:F3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2022-06-28T13:28:36Z</dcterms:created>
  <dcterms:modified xsi:type="dcterms:W3CDTF">2023-06-21T20:44:41Z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